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27" i="1" l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B27" i="1"/>
</calcChain>
</file>

<file path=xl/sharedStrings.xml><?xml version="1.0" encoding="utf-8"?>
<sst xmlns="http://schemas.openxmlformats.org/spreadsheetml/2006/main" count="44" uniqueCount="43">
  <si>
    <r>
      <rPr>
        <b/>
        <sz val="9"/>
        <color theme="1"/>
        <rFont val="Arial"/>
        <family val="2"/>
      </rPr>
      <t xml:space="preserve">Crna Gora
</t>
    </r>
    <r>
      <rPr>
        <b/>
        <i/>
        <sz val="9"/>
        <color theme="1"/>
        <rFont val="Arial"/>
        <family val="2"/>
      </rPr>
      <t>Montenegro</t>
    </r>
  </si>
  <si>
    <r>
      <t xml:space="preserve">PO SEKTORIMA / </t>
    </r>
    <r>
      <rPr>
        <b/>
        <i/>
        <sz val="9"/>
        <color theme="1"/>
        <rFont val="Arial"/>
        <family val="2"/>
      </rPr>
      <t>BY ACTIVITY SECTORS</t>
    </r>
  </si>
  <si>
    <r>
      <rPr>
        <b/>
        <sz val="8"/>
        <color theme="1"/>
        <rFont val="Arial"/>
        <family val="2"/>
      </rPr>
      <t xml:space="preserve">Ukupno    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 xml:space="preserve">      Total</t>
    </r>
  </si>
  <si>
    <r>
      <rPr>
        <b/>
        <sz val="8"/>
        <color theme="1"/>
        <rFont val="Arial"/>
        <family val="2"/>
      </rPr>
      <t xml:space="preserve">Vađenje ruda       i kamena       </t>
    </r>
    <r>
      <rPr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>Mining and quarrying</t>
    </r>
  </si>
  <si>
    <r>
      <rPr>
        <b/>
        <sz val="8"/>
        <color theme="1"/>
        <rFont val="Arial"/>
        <family val="2"/>
      </rPr>
      <t xml:space="preserve">Prerađivačka industrija  </t>
    </r>
    <r>
      <rPr>
        <i/>
        <sz val="8"/>
        <color theme="1"/>
        <rFont val="Arial"/>
        <family val="2"/>
      </rPr>
      <t>Manufacturing</t>
    </r>
  </si>
  <si>
    <r>
      <rPr>
        <b/>
        <sz val="8"/>
        <color theme="1"/>
        <rFont val="Arial"/>
        <family val="2"/>
      </rPr>
      <t>Građevinarstvo</t>
    </r>
    <r>
      <rPr>
        <b/>
        <i/>
        <sz val="8"/>
        <color theme="1"/>
        <rFont val="Arial"/>
        <family val="2"/>
      </rPr>
      <t xml:space="preserve">   </t>
    </r>
    <r>
      <rPr>
        <i/>
        <sz val="8"/>
        <color theme="1"/>
        <rFont val="Arial"/>
        <family val="2"/>
      </rPr>
      <t>Construction</t>
    </r>
  </si>
  <si>
    <r>
      <rPr>
        <b/>
        <sz val="8"/>
        <color theme="1"/>
        <rFont val="Arial"/>
        <family val="2"/>
      </rPr>
      <t>Obrazovanje</t>
    </r>
    <r>
      <rPr>
        <b/>
        <i/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>Education</t>
    </r>
    <r>
      <rPr>
        <sz val="8"/>
        <color theme="1"/>
        <rFont val="Arial"/>
        <family val="2"/>
      </rPr>
      <t xml:space="preserve"> </t>
    </r>
  </si>
  <si>
    <t>Ø 2010</t>
  </si>
  <si>
    <t>VII</t>
  </si>
  <si>
    <t>VIII</t>
  </si>
  <si>
    <t>IX</t>
  </si>
  <si>
    <t>X</t>
  </si>
  <si>
    <t>XI</t>
  </si>
  <si>
    <t>XII</t>
  </si>
  <si>
    <t>II</t>
  </si>
  <si>
    <t>III</t>
  </si>
  <si>
    <t>IV</t>
  </si>
  <si>
    <t>V</t>
  </si>
  <si>
    <t>VI</t>
  </si>
  <si>
    <t>Ø 2011</t>
  </si>
  <si>
    <t xml:space="preserve">I </t>
  </si>
  <si>
    <r>
      <rPr>
        <b/>
        <sz val="8"/>
        <color theme="1"/>
        <rFont val="Arial"/>
        <family val="2"/>
      </rPr>
      <t xml:space="preserve">Saobraćaj i skladištenje </t>
    </r>
    <r>
      <rPr>
        <i/>
        <sz val="8"/>
        <color theme="1"/>
        <rFont val="Arial"/>
        <family val="2"/>
      </rPr>
      <t xml:space="preserve">      </t>
    </r>
    <r>
      <rPr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 xml:space="preserve"> Transport and  storage</t>
    </r>
  </si>
  <si>
    <r>
      <rPr>
        <b/>
        <sz val="8"/>
        <color theme="1"/>
        <rFont val="Arial"/>
        <family val="2"/>
      </rPr>
      <t xml:space="preserve">Usluge smještaja i ishrane 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 xml:space="preserve">      </t>
    </r>
    <r>
      <rPr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 xml:space="preserve"> Accomodation and food service activities</t>
    </r>
  </si>
  <si>
    <r>
      <rPr>
        <b/>
        <sz val="8"/>
        <color theme="1"/>
        <rFont val="Arial"/>
        <family val="2"/>
      </rPr>
      <t xml:space="preserve">Informisanje i komunikacije </t>
    </r>
    <r>
      <rPr>
        <i/>
        <sz val="8"/>
        <color theme="1"/>
        <rFont val="Arial"/>
        <family val="2"/>
      </rPr>
      <t xml:space="preserve">  Information and communication</t>
    </r>
  </si>
  <si>
    <r>
      <rPr>
        <b/>
        <sz val="8"/>
        <color theme="1"/>
        <rFont val="Arial"/>
        <family val="2"/>
      </rPr>
      <t xml:space="preserve">Poslovanje sa nekretninama </t>
    </r>
    <r>
      <rPr>
        <i/>
        <sz val="8"/>
        <color theme="1"/>
        <rFont val="Arial"/>
        <family val="2"/>
      </rPr>
      <t xml:space="preserve">  Real estate activities</t>
    </r>
  </si>
  <si>
    <r>
      <rPr>
        <b/>
        <sz val="8"/>
        <color theme="1"/>
        <rFont val="Arial"/>
        <family val="2"/>
      </rPr>
      <t>Stručne, naučne i tehničke djelatnost</t>
    </r>
    <r>
      <rPr>
        <sz val="8"/>
        <color theme="1"/>
        <rFont val="Arial"/>
        <family val="2"/>
      </rPr>
      <t>i Professional, scientific and technical activities</t>
    </r>
  </si>
  <si>
    <r>
      <rPr>
        <b/>
        <sz val="8"/>
        <color theme="1"/>
        <rFont val="Arial"/>
        <family val="2"/>
      </rPr>
      <t>Administrativne i pomoćne uslužne djelatnosti</t>
    </r>
    <r>
      <rPr>
        <sz val="8"/>
        <color theme="1"/>
        <rFont val="Arial"/>
        <family val="2"/>
      </rPr>
      <t xml:space="preserve"> Administrative and support service activities</t>
    </r>
  </si>
  <si>
    <r>
      <rPr>
        <b/>
        <sz val="8"/>
        <color theme="1"/>
        <rFont val="Arial"/>
        <family val="2"/>
      </rPr>
      <t xml:space="preserve">Državna uprava i odbrana, obavezno socijalno osiguranje    
</t>
    </r>
    <r>
      <rPr>
        <i/>
        <sz val="8"/>
        <color theme="1"/>
        <rFont val="Arial"/>
        <family val="2"/>
      </rPr>
      <t>Public administration and defence, compulsory social security</t>
    </r>
  </si>
  <si>
    <r>
      <rPr>
        <b/>
        <sz val="8"/>
        <color theme="1"/>
        <rFont val="Arial"/>
        <family val="2"/>
      </rPr>
      <t>Zdravstvena i socijalna zaštita</t>
    </r>
    <r>
      <rPr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>Human health and social work activities</t>
    </r>
  </si>
  <si>
    <r>
      <rPr>
        <b/>
        <sz val="8"/>
        <color theme="1"/>
        <rFont val="Arial"/>
        <family val="2"/>
      </rPr>
      <t>Umjetnost, zabava i rekreacija</t>
    </r>
    <r>
      <rPr>
        <sz val="8"/>
        <color theme="1"/>
        <rFont val="Arial"/>
        <family val="2"/>
      </rPr>
      <t xml:space="preserve"> Arts, Entertainment and recreation</t>
    </r>
  </si>
  <si>
    <r>
      <rPr>
        <b/>
        <sz val="8"/>
        <color theme="1"/>
        <rFont val="Arial"/>
        <family val="2"/>
      </rPr>
      <t xml:space="preserve">Ostale uslužne djelatnosti
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 xml:space="preserve"> Other service activities</t>
    </r>
  </si>
  <si>
    <r>
      <t xml:space="preserve">Snabdijevanje vodom,upravljanje otpadnim vodama,kontrolisanje procesa uklanjanja otpada i slične aktivnosti </t>
    </r>
    <r>
      <rPr>
        <i/>
        <sz val="8"/>
        <color theme="1"/>
        <rFont val="Arial"/>
        <family val="2"/>
      </rPr>
      <t>Water supply,sewerage,waste management and remediation activities</t>
    </r>
  </si>
  <si>
    <r>
      <rPr>
        <b/>
        <sz val="8"/>
        <color theme="1"/>
        <rFont val="Arial"/>
        <family val="2"/>
      </rPr>
      <t>Trgovina na veliko i trgovina na malo, popravka motornih vozila i motocikala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Wholesale       and retail trade, repair of motor vehicles and motor recycles</t>
    </r>
  </si>
  <si>
    <t>Ø 2009</t>
  </si>
  <si>
    <t xml:space="preserve">u EUR </t>
  </si>
  <si>
    <t>PROSJEČNE ZARADE BEZ POREZA I DOPRINOSA (NETO) PO SEKTORIMA DJELATNOSTI / AVERAGE WAGES WITHOUT TAXES AND CONTRIBUTIONS (NET) BY ACTIVITY SECTOR</t>
  </si>
  <si>
    <t>in EUR</t>
  </si>
  <si>
    <r>
      <rPr>
        <b/>
        <sz val="8"/>
        <color theme="1"/>
        <rFont val="Arial"/>
        <family val="2"/>
      </rPr>
      <t>Poljoprivreda šumarstvo i ribarstvo</t>
    </r>
    <r>
      <rPr>
        <b/>
        <i/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Agriculture, forestry and fishing</t>
    </r>
  </si>
  <si>
    <r>
      <rPr>
        <b/>
        <i/>
        <sz val="8"/>
        <color theme="1"/>
        <rFont val="Arial"/>
        <family val="2"/>
      </rPr>
      <t xml:space="preserve">Snabdijevanje električnom energijom, gasom, parom i klimatizacija </t>
    </r>
    <r>
      <rPr>
        <i/>
        <sz val="8"/>
        <color theme="1"/>
        <rFont val="Arial"/>
        <family val="2"/>
      </rPr>
      <t xml:space="preserve"> Electricity ,Gas Steam and air conditioning supply</t>
    </r>
  </si>
  <si>
    <r>
      <rPr>
        <b/>
        <sz val="8"/>
        <color theme="1"/>
        <rFont val="Arial"/>
        <family val="2"/>
      </rPr>
      <t xml:space="preserve">Finanansijske djelatnosti i djelatnosti osiguranja </t>
    </r>
    <r>
      <rPr>
        <i/>
        <sz val="8"/>
        <color theme="1"/>
        <rFont val="Arial"/>
        <family val="2"/>
      </rPr>
      <t xml:space="preserve">  Financial and insurance activities</t>
    </r>
  </si>
  <si>
    <t>Ø I - IX 2011</t>
  </si>
  <si>
    <t>Ø I - IX 2012</t>
  </si>
  <si>
    <r>
      <rPr>
        <b/>
        <u/>
        <sz val="9"/>
        <color theme="1"/>
        <rFont val="Arial"/>
        <family val="2"/>
      </rPr>
      <t xml:space="preserve"> I-IX 2012</t>
    </r>
    <r>
      <rPr>
        <b/>
        <sz val="9"/>
        <color theme="1"/>
        <rFont val="Arial"/>
        <family val="2"/>
      </rPr>
      <t xml:space="preserve">
 I-IX 2011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</si>
</sst>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8"/>
      <color theme="1"/>
      <name val="Arial"/>
      <family val="2"/>
    </font>
    <font>
      <b/>
      <u/>
      <sz val="9"/>
      <color theme="1"/>
      <name val="Arial"/>
      <family val="2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Fill="1" applyAlignment="1">
      <alignment horizontal="left" indent="2"/>
    </xf>
    <xf numFmtId="0" fontId="2" fillId="0" borderId="0" xfId="0" applyFont="1" applyAlignment="1">
      <alignment horizontal="left" indent="2"/>
    </xf>
    <xf numFmtId="0" fontId="2" fillId="0" borderId="0" xfId="0" applyFont="1" applyFill="1"/>
    <xf numFmtId="0" fontId="2" fillId="3" borderId="0" xfId="0" applyFont="1" applyFill="1"/>
    <xf numFmtId="0" fontId="2" fillId="0" borderId="0" xfId="0" applyFont="1"/>
    <xf numFmtId="0" fontId="2" fillId="4" borderId="0" xfId="0" applyFont="1" applyFill="1"/>
    <xf numFmtId="0" fontId="1" fillId="0" borderId="0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left" vertical="center" indent="1"/>
    </xf>
    <xf numFmtId="0" fontId="10" fillId="0" borderId="3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left" wrapText="1" indent="1"/>
    </xf>
    <xf numFmtId="0" fontId="3" fillId="2" borderId="7" xfId="0" applyFont="1" applyFill="1" applyBorder="1" applyAlignment="1">
      <alignment horizontal="left" wrapText="1" indent="1"/>
    </xf>
    <xf numFmtId="0" fontId="3" fillId="4" borderId="7" xfId="0" applyFont="1" applyFill="1" applyBorder="1" applyAlignment="1">
      <alignment horizontal="left" wrapText="1" indent="1"/>
    </xf>
    <xf numFmtId="0" fontId="3" fillId="2" borderId="7" xfId="0" applyFont="1" applyFill="1" applyBorder="1" applyAlignment="1">
      <alignment horizontal="left" vertical="top" wrapText="1" indent="1"/>
    </xf>
    <xf numFmtId="0" fontId="2" fillId="0" borderId="7" xfId="0" applyFont="1" applyBorder="1" applyAlignment="1">
      <alignment horizontal="left" vertical="top" wrapText="1" indent="1"/>
    </xf>
    <xf numFmtId="0" fontId="2" fillId="4" borderId="7" xfId="0" applyFont="1" applyFill="1" applyBorder="1" applyAlignment="1">
      <alignment horizontal="left" vertical="top" wrapText="1" indent="1"/>
    </xf>
    <xf numFmtId="0" fontId="3" fillId="2" borderId="7" xfId="0" applyFont="1" applyFill="1" applyBorder="1" applyAlignment="1">
      <alignment horizontal="left" vertical="center" wrapText="1" indent="1"/>
    </xf>
    <xf numFmtId="0" fontId="10" fillId="0" borderId="8" xfId="0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164" fontId="2" fillId="0" borderId="0" xfId="0" applyNumberFormat="1" applyFont="1"/>
    <xf numFmtId="164" fontId="11" fillId="2" borderId="3" xfId="0" applyNumberFormat="1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inden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2" fillId="2" borderId="3" xfId="0" applyFont="1" applyFill="1" applyBorder="1"/>
    <xf numFmtId="0" fontId="10" fillId="2" borderId="3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3"/>
  <sheetViews>
    <sheetView tabSelected="1" topLeftCell="A8" workbookViewId="0">
      <selection activeCell="A29" sqref="A29"/>
    </sheetView>
  </sheetViews>
  <sheetFormatPr defaultRowHeight="12" x14ac:dyDescent="0.2"/>
  <cols>
    <col min="1" max="1" width="18.140625" style="5" customWidth="1"/>
    <col min="2" max="2" width="9.140625" style="5"/>
    <col min="3" max="3" width="11.140625" style="5" customWidth="1"/>
    <col min="4" max="4" width="9.140625" style="5"/>
    <col min="5" max="5" width="11.28515625" style="5" customWidth="1"/>
    <col min="6" max="6" width="11.7109375" style="5" customWidth="1"/>
    <col min="7" max="7" width="11.28515625" style="5" customWidth="1"/>
    <col min="8" max="8" width="13" style="5" customWidth="1"/>
    <col min="9" max="9" width="12.5703125" style="5" customWidth="1"/>
    <col min="10" max="10" width="10.42578125" style="5" customWidth="1"/>
    <col min="11" max="11" width="13.85546875" style="5" customWidth="1"/>
    <col min="12" max="12" width="11.5703125" style="5" customWidth="1"/>
    <col min="13" max="16" width="11.7109375" style="5" customWidth="1"/>
    <col min="17" max="17" width="13.85546875" style="5" customWidth="1"/>
    <col min="18" max="18" width="10.5703125" style="5" customWidth="1"/>
    <col min="19" max="20" width="11.42578125" style="5" customWidth="1"/>
    <col min="21" max="21" width="14.28515625" style="5" customWidth="1"/>
    <col min="22" max="43" width="9.140625" style="3"/>
    <col min="44" max="16384" width="9.140625" style="5"/>
  </cols>
  <sheetData>
    <row r="1" spans="1:43" s="2" customFormat="1" ht="19.5" customHeight="1" x14ac:dyDescent="0.2">
      <c r="A1" s="26" t="s">
        <v>35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s="2" customFormat="1" ht="13.5" customHeight="1" x14ac:dyDescent="0.2">
      <c r="A2" s="7" t="s">
        <v>34</v>
      </c>
      <c r="B2" s="23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8" t="s">
        <v>36</v>
      </c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s="4" customFormat="1" ht="19.5" customHeight="1" x14ac:dyDescent="0.2">
      <c r="A3" s="27" t="s">
        <v>0</v>
      </c>
      <c r="B3" s="29" t="s">
        <v>1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 s="4" customFormat="1" ht="22.5" customHeight="1" x14ac:dyDescent="0.2">
      <c r="A4" s="28"/>
      <c r="B4" s="30" t="s">
        <v>2</v>
      </c>
      <c r="C4" s="21" t="s">
        <v>37</v>
      </c>
      <c r="D4" s="21" t="s">
        <v>3</v>
      </c>
      <c r="E4" s="21" t="s">
        <v>4</v>
      </c>
      <c r="F4" s="30" t="s">
        <v>38</v>
      </c>
      <c r="G4" s="32" t="s">
        <v>31</v>
      </c>
      <c r="H4" s="21" t="s">
        <v>5</v>
      </c>
      <c r="I4" s="21" t="s">
        <v>32</v>
      </c>
      <c r="J4" s="21" t="s">
        <v>21</v>
      </c>
      <c r="K4" s="21" t="s">
        <v>22</v>
      </c>
      <c r="L4" s="21" t="s">
        <v>23</v>
      </c>
      <c r="M4" s="21" t="s">
        <v>39</v>
      </c>
      <c r="N4" s="21" t="s">
        <v>24</v>
      </c>
      <c r="O4" s="22" t="s">
        <v>25</v>
      </c>
      <c r="P4" s="22" t="s">
        <v>26</v>
      </c>
      <c r="Q4" s="21" t="s">
        <v>27</v>
      </c>
      <c r="R4" s="21" t="s">
        <v>6</v>
      </c>
      <c r="S4" s="21" t="s">
        <v>28</v>
      </c>
      <c r="T4" s="22" t="s">
        <v>29</v>
      </c>
      <c r="U4" s="21" t="s">
        <v>30</v>
      </c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3" s="4" customFormat="1" ht="120" customHeight="1" x14ac:dyDescent="0.2">
      <c r="A5" s="28"/>
      <c r="B5" s="3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5"/>
      <c r="P5" s="25"/>
      <c r="Q5" s="22"/>
      <c r="R5" s="22"/>
      <c r="S5" s="22"/>
      <c r="T5" s="25"/>
      <c r="U5" s="2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3" x14ac:dyDescent="0.2">
      <c r="A6" s="10" t="s">
        <v>33</v>
      </c>
      <c r="B6" s="9">
        <v>463</v>
      </c>
      <c r="C6" s="9">
        <v>546</v>
      </c>
      <c r="D6" s="9">
        <v>562</v>
      </c>
      <c r="E6" s="9">
        <v>440</v>
      </c>
      <c r="F6" s="9">
        <v>687</v>
      </c>
      <c r="G6" s="9">
        <v>410</v>
      </c>
      <c r="H6" s="9">
        <v>416</v>
      </c>
      <c r="I6" s="9">
        <v>272</v>
      </c>
      <c r="J6" s="9">
        <v>518</v>
      </c>
      <c r="K6" s="9">
        <v>334</v>
      </c>
      <c r="L6" s="9">
        <v>739</v>
      </c>
      <c r="M6" s="9">
        <v>883</v>
      </c>
      <c r="N6" s="9">
        <v>598</v>
      </c>
      <c r="O6" s="9">
        <v>393</v>
      </c>
      <c r="P6" s="9">
        <v>393</v>
      </c>
      <c r="Q6" s="9">
        <v>475</v>
      </c>
      <c r="R6" s="9">
        <v>428</v>
      </c>
      <c r="S6" s="9">
        <v>476</v>
      </c>
      <c r="T6" s="9">
        <v>360</v>
      </c>
      <c r="U6" s="9">
        <v>510</v>
      </c>
    </row>
    <row r="7" spans="1:43" x14ac:dyDescent="0.2">
      <c r="A7" s="10" t="s">
        <v>7</v>
      </c>
      <c r="B7" s="9">
        <v>479</v>
      </c>
      <c r="C7" s="9">
        <v>597</v>
      </c>
      <c r="D7" s="9">
        <v>644</v>
      </c>
      <c r="E7" s="9">
        <v>469</v>
      </c>
      <c r="F7" s="9">
        <v>810</v>
      </c>
      <c r="G7" s="9">
        <v>425</v>
      </c>
      <c r="H7" s="9">
        <v>445</v>
      </c>
      <c r="I7" s="9">
        <v>292</v>
      </c>
      <c r="J7" s="9">
        <v>524</v>
      </c>
      <c r="K7" s="9">
        <v>361</v>
      </c>
      <c r="L7" s="9">
        <v>757</v>
      </c>
      <c r="M7" s="9">
        <v>878</v>
      </c>
      <c r="N7" s="9">
        <v>762</v>
      </c>
      <c r="O7" s="9">
        <v>421</v>
      </c>
      <c r="P7" s="9">
        <v>377</v>
      </c>
      <c r="Q7" s="9">
        <v>462</v>
      </c>
      <c r="R7" s="9">
        <v>432</v>
      </c>
      <c r="S7" s="9">
        <v>463</v>
      </c>
      <c r="T7" s="9">
        <v>357</v>
      </c>
      <c r="U7" s="9">
        <v>518</v>
      </c>
    </row>
    <row r="8" spans="1:43" x14ac:dyDescent="0.2">
      <c r="A8" s="10" t="s">
        <v>19</v>
      </c>
      <c r="B8" s="9">
        <v>484</v>
      </c>
      <c r="C8" s="9">
        <v>605</v>
      </c>
      <c r="D8" s="9">
        <v>638</v>
      </c>
      <c r="E8" s="9">
        <v>492</v>
      </c>
      <c r="F8" s="9">
        <v>914</v>
      </c>
      <c r="G8" s="9">
        <v>434</v>
      </c>
      <c r="H8" s="9">
        <v>407</v>
      </c>
      <c r="I8" s="9">
        <v>312</v>
      </c>
      <c r="J8" s="9">
        <v>546</v>
      </c>
      <c r="K8" s="9">
        <v>391</v>
      </c>
      <c r="L8" s="9">
        <v>726</v>
      </c>
      <c r="M8" s="9">
        <v>837</v>
      </c>
      <c r="N8" s="9">
        <v>619</v>
      </c>
      <c r="O8" s="9">
        <v>419</v>
      </c>
      <c r="P8" s="9">
        <v>384</v>
      </c>
      <c r="Q8" s="9">
        <v>497</v>
      </c>
      <c r="R8" s="9">
        <v>445</v>
      </c>
      <c r="S8" s="9">
        <v>467</v>
      </c>
      <c r="T8" s="9">
        <v>362</v>
      </c>
      <c r="U8" s="9">
        <v>536</v>
      </c>
    </row>
    <row r="9" spans="1:43" x14ac:dyDescent="0.2">
      <c r="A9" s="11" t="s">
        <v>40</v>
      </c>
      <c r="B9" s="33">
        <v>485</v>
      </c>
      <c r="C9" s="33">
        <v>607</v>
      </c>
      <c r="D9" s="33">
        <v>622</v>
      </c>
      <c r="E9" s="33">
        <v>490</v>
      </c>
      <c r="F9" s="33">
        <v>908</v>
      </c>
      <c r="G9" s="33">
        <v>435</v>
      </c>
      <c r="H9" s="33">
        <v>404</v>
      </c>
      <c r="I9" s="33">
        <v>313</v>
      </c>
      <c r="J9" s="33">
        <v>552</v>
      </c>
      <c r="K9" s="33">
        <v>395</v>
      </c>
      <c r="L9" s="33">
        <v>708</v>
      </c>
      <c r="M9" s="33">
        <v>835</v>
      </c>
      <c r="N9" s="33">
        <v>630</v>
      </c>
      <c r="O9" s="33">
        <v>424</v>
      </c>
      <c r="P9" s="33">
        <v>382</v>
      </c>
      <c r="Q9" s="33">
        <v>494</v>
      </c>
      <c r="R9" s="33">
        <v>444</v>
      </c>
      <c r="S9" s="33">
        <v>471</v>
      </c>
      <c r="T9" s="33">
        <v>361</v>
      </c>
      <c r="U9" s="33">
        <v>535</v>
      </c>
    </row>
    <row r="10" spans="1:43" s="6" customFormat="1" x14ac:dyDescent="0.2">
      <c r="A10" s="11" t="s">
        <v>41</v>
      </c>
      <c r="B10" s="33">
        <v>488</v>
      </c>
      <c r="C10" s="33">
        <v>604</v>
      </c>
      <c r="D10" s="33">
        <v>709</v>
      </c>
      <c r="E10" s="33">
        <v>515</v>
      </c>
      <c r="F10" s="33">
        <v>890</v>
      </c>
      <c r="G10" s="33">
        <v>463</v>
      </c>
      <c r="H10" s="33">
        <v>394</v>
      </c>
      <c r="I10" s="33">
        <v>331</v>
      </c>
      <c r="J10" s="33">
        <v>560</v>
      </c>
      <c r="K10" s="33">
        <v>383</v>
      </c>
      <c r="L10" s="33">
        <v>746</v>
      </c>
      <c r="M10" s="33">
        <v>868</v>
      </c>
      <c r="N10" s="33">
        <v>845</v>
      </c>
      <c r="O10" s="33">
        <v>427</v>
      </c>
      <c r="P10" s="33">
        <v>349</v>
      </c>
      <c r="Q10" s="33">
        <v>495</v>
      </c>
      <c r="R10" s="33">
        <v>451</v>
      </c>
      <c r="S10" s="33">
        <v>484</v>
      </c>
      <c r="T10" s="33">
        <v>383</v>
      </c>
      <c r="U10" s="33">
        <v>451</v>
      </c>
    </row>
    <row r="11" spans="1:43" s="6" customFormat="1" x14ac:dyDescent="0.2">
      <c r="A11" s="12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43" s="6" customFormat="1" x14ac:dyDescent="0.2">
      <c r="A12" s="13">
        <v>2011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 spans="1:43" x14ac:dyDescent="0.2">
      <c r="A13" s="14" t="s">
        <v>10</v>
      </c>
      <c r="B13" s="9">
        <v>477</v>
      </c>
      <c r="C13" s="9">
        <v>590</v>
      </c>
      <c r="D13" s="9">
        <v>631</v>
      </c>
      <c r="E13" s="9">
        <v>485</v>
      </c>
      <c r="F13" s="9">
        <v>875</v>
      </c>
      <c r="G13" s="9">
        <v>441</v>
      </c>
      <c r="H13" s="9">
        <v>411</v>
      </c>
      <c r="I13" s="9">
        <v>311</v>
      </c>
      <c r="J13" s="9">
        <v>550</v>
      </c>
      <c r="K13" s="9">
        <v>415</v>
      </c>
      <c r="L13" s="9">
        <v>680</v>
      </c>
      <c r="M13" s="9">
        <v>810</v>
      </c>
      <c r="N13" s="9">
        <v>692</v>
      </c>
      <c r="O13" s="9">
        <v>406</v>
      </c>
      <c r="P13" s="9">
        <v>387</v>
      </c>
      <c r="Q13" s="9">
        <v>507</v>
      </c>
      <c r="R13" s="9">
        <v>444</v>
      </c>
      <c r="S13" s="9">
        <v>461</v>
      </c>
      <c r="T13" s="9">
        <v>388</v>
      </c>
      <c r="U13" s="9">
        <v>533</v>
      </c>
    </row>
    <row r="14" spans="1:43" x14ac:dyDescent="0.2">
      <c r="A14" s="14" t="s">
        <v>11</v>
      </c>
      <c r="B14" s="9">
        <v>477</v>
      </c>
      <c r="C14" s="9">
        <v>617</v>
      </c>
      <c r="D14" s="9">
        <v>653</v>
      </c>
      <c r="E14" s="9">
        <v>495</v>
      </c>
      <c r="F14" s="9">
        <v>925</v>
      </c>
      <c r="G14" s="9">
        <v>427</v>
      </c>
      <c r="H14" s="9">
        <v>420</v>
      </c>
      <c r="I14" s="9">
        <v>462</v>
      </c>
      <c r="J14" s="9">
        <v>518</v>
      </c>
      <c r="K14" s="9">
        <v>394</v>
      </c>
      <c r="L14" s="9">
        <v>736</v>
      </c>
      <c r="M14" s="9">
        <v>836</v>
      </c>
      <c r="N14" s="9">
        <v>525</v>
      </c>
      <c r="O14" s="9">
        <v>417</v>
      </c>
      <c r="P14" s="9">
        <v>375</v>
      </c>
      <c r="Q14" s="9">
        <v>502</v>
      </c>
      <c r="R14" s="9">
        <v>448</v>
      </c>
      <c r="S14" s="9">
        <v>460</v>
      </c>
      <c r="T14" s="9">
        <v>378</v>
      </c>
      <c r="U14" s="9">
        <v>530</v>
      </c>
    </row>
    <row r="15" spans="1:43" x14ac:dyDescent="0.2">
      <c r="A15" s="14" t="s">
        <v>12</v>
      </c>
      <c r="B15" s="9">
        <v>483</v>
      </c>
      <c r="C15" s="9">
        <v>591</v>
      </c>
      <c r="D15" s="9">
        <v>731</v>
      </c>
      <c r="E15" s="9">
        <v>503</v>
      </c>
      <c r="F15" s="9">
        <v>978</v>
      </c>
      <c r="G15" s="9">
        <v>444</v>
      </c>
      <c r="H15" s="9">
        <v>418</v>
      </c>
      <c r="I15" s="9">
        <v>305</v>
      </c>
      <c r="J15" s="9">
        <v>510</v>
      </c>
      <c r="K15" s="9">
        <v>379</v>
      </c>
      <c r="L15" s="9">
        <v>816</v>
      </c>
      <c r="M15" s="9">
        <v>837</v>
      </c>
      <c r="N15" s="9">
        <v>628</v>
      </c>
      <c r="O15" s="9">
        <v>401</v>
      </c>
      <c r="P15" s="9">
        <v>384</v>
      </c>
      <c r="Q15" s="9">
        <v>501</v>
      </c>
      <c r="R15" s="9">
        <v>447</v>
      </c>
      <c r="S15" s="9">
        <v>460</v>
      </c>
      <c r="T15" s="9">
        <v>356</v>
      </c>
      <c r="U15" s="9">
        <v>530</v>
      </c>
    </row>
    <row r="16" spans="1:43" x14ac:dyDescent="0.2">
      <c r="A16" s="14" t="s">
        <v>13</v>
      </c>
      <c r="B16" s="9">
        <v>484</v>
      </c>
      <c r="C16" s="9">
        <v>592</v>
      </c>
      <c r="D16" s="9">
        <v>689</v>
      </c>
      <c r="E16" s="9">
        <v>501</v>
      </c>
      <c r="F16" s="9">
        <v>915</v>
      </c>
      <c r="G16" s="9">
        <v>424</v>
      </c>
      <c r="H16" s="9">
        <v>407</v>
      </c>
      <c r="I16" s="9">
        <v>316</v>
      </c>
      <c r="J16" s="9">
        <v>557</v>
      </c>
      <c r="K16" s="9">
        <v>366</v>
      </c>
      <c r="L16" s="9">
        <v>775</v>
      </c>
      <c r="M16" s="9">
        <v>858</v>
      </c>
      <c r="N16" s="9">
        <v>616</v>
      </c>
      <c r="O16" s="9">
        <v>398</v>
      </c>
      <c r="P16" s="9">
        <v>407</v>
      </c>
      <c r="Q16" s="9">
        <v>509</v>
      </c>
      <c r="R16" s="9">
        <v>448</v>
      </c>
      <c r="S16" s="9">
        <v>447</v>
      </c>
      <c r="T16" s="9">
        <v>359</v>
      </c>
      <c r="U16" s="9">
        <v>555</v>
      </c>
    </row>
    <row r="17" spans="1:21" s="6" customFormat="1" x14ac:dyDescent="0.2">
      <c r="A17" s="13">
        <v>2012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</row>
    <row r="18" spans="1:21" s="6" customFormat="1" x14ac:dyDescent="0.2">
      <c r="A18" s="15" t="s">
        <v>20</v>
      </c>
      <c r="B18" s="9">
        <v>505</v>
      </c>
      <c r="C18" s="9">
        <v>869</v>
      </c>
      <c r="D18" s="9">
        <v>724</v>
      </c>
      <c r="E18" s="9">
        <v>523</v>
      </c>
      <c r="F18" s="9">
        <v>889</v>
      </c>
      <c r="G18" s="9">
        <v>466</v>
      </c>
      <c r="H18" s="9">
        <v>373</v>
      </c>
      <c r="I18" s="9">
        <v>360</v>
      </c>
      <c r="J18" s="9">
        <v>552</v>
      </c>
      <c r="K18" s="9">
        <v>365</v>
      </c>
      <c r="L18" s="9">
        <v>774</v>
      </c>
      <c r="M18" s="9">
        <v>835</v>
      </c>
      <c r="N18" s="9">
        <v>776</v>
      </c>
      <c r="O18" s="9">
        <v>467</v>
      </c>
      <c r="P18" s="9">
        <v>412</v>
      </c>
      <c r="Q18" s="9">
        <v>505</v>
      </c>
      <c r="R18" s="9">
        <v>445</v>
      </c>
      <c r="S18" s="9">
        <v>478</v>
      </c>
      <c r="T18" s="9">
        <v>386</v>
      </c>
      <c r="U18" s="9">
        <v>433</v>
      </c>
    </row>
    <row r="19" spans="1:21" s="6" customFormat="1" x14ac:dyDescent="0.2">
      <c r="A19" s="15" t="s">
        <v>14</v>
      </c>
      <c r="B19" s="9">
        <v>495</v>
      </c>
      <c r="C19" s="9">
        <v>589</v>
      </c>
      <c r="D19" s="9">
        <v>721</v>
      </c>
      <c r="E19" s="9">
        <v>534</v>
      </c>
      <c r="F19" s="9">
        <v>907</v>
      </c>
      <c r="G19" s="9">
        <v>455</v>
      </c>
      <c r="H19" s="9">
        <v>403</v>
      </c>
      <c r="I19" s="9">
        <v>334</v>
      </c>
      <c r="J19" s="9">
        <v>560</v>
      </c>
      <c r="K19" s="9">
        <v>375</v>
      </c>
      <c r="L19" s="9">
        <v>751</v>
      </c>
      <c r="M19" s="9">
        <v>857</v>
      </c>
      <c r="N19" s="9">
        <v>873</v>
      </c>
      <c r="O19" s="9">
        <v>435</v>
      </c>
      <c r="P19" s="9">
        <v>329</v>
      </c>
      <c r="Q19" s="9">
        <v>500</v>
      </c>
      <c r="R19" s="9">
        <v>453</v>
      </c>
      <c r="S19" s="9">
        <v>468</v>
      </c>
      <c r="T19" s="9">
        <v>393</v>
      </c>
      <c r="U19" s="9">
        <v>446</v>
      </c>
    </row>
    <row r="20" spans="1:21" s="6" customFormat="1" x14ac:dyDescent="0.2">
      <c r="A20" s="15" t="s">
        <v>15</v>
      </c>
      <c r="B20" s="9">
        <v>489</v>
      </c>
      <c r="C20" s="9">
        <v>512</v>
      </c>
      <c r="D20" s="9">
        <v>835</v>
      </c>
      <c r="E20" s="9">
        <v>506</v>
      </c>
      <c r="F20" s="9">
        <v>878</v>
      </c>
      <c r="G20" s="9">
        <v>453</v>
      </c>
      <c r="H20" s="9">
        <v>432</v>
      </c>
      <c r="I20" s="9">
        <v>324</v>
      </c>
      <c r="J20" s="9">
        <v>559</v>
      </c>
      <c r="K20" s="9">
        <v>408</v>
      </c>
      <c r="L20" s="9">
        <v>755</v>
      </c>
      <c r="M20" s="9">
        <v>929</v>
      </c>
      <c r="N20" s="9">
        <v>860</v>
      </c>
      <c r="O20" s="9">
        <v>422</v>
      </c>
      <c r="P20" s="9">
        <v>309</v>
      </c>
      <c r="Q20" s="9">
        <v>490</v>
      </c>
      <c r="R20" s="9">
        <v>453</v>
      </c>
      <c r="S20" s="9">
        <v>467</v>
      </c>
      <c r="T20" s="9">
        <v>382</v>
      </c>
      <c r="U20" s="9">
        <v>442</v>
      </c>
    </row>
    <row r="21" spans="1:21" s="6" customFormat="1" x14ac:dyDescent="0.2">
      <c r="A21" s="15" t="s">
        <v>16</v>
      </c>
      <c r="B21" s="9">
        <v>491</v>
      </c>
      <c r="C21" s="9">
        <v>595</v>
      </c>
      <c r="D21" s="9">
        <v>715</v>
      </c>
      <c r="E21" s="9">
        <v>521</v>
      </c>
      <c r="F21" s="9">
        <v>926</v>
      </c>
      <c r="G21" s="9">
        <v>446</v>
      </c>
      <c r="H21" s="9">
        <v>395</v>
      </c>
      <c r="I21" s="9">
        <v>332</v>
      </c>
      <c r="J21" s="9">
        <v>564</v>
      </c>
      <c r="K21" s="9">
        <v>405</v>
      </c>
      <c r="L21" s="9">
        <v>761</v>
      </c>
      <c r="M21" s="9">
        <v>874</v>
      </c>
      <c r="N21" s="9">
        <v>833</v>
      </c>
      <c r="O21" s="9">
        <v>425</v>
      </c>
      <c r="P21" s="9">
        <v>387</v>
      </c>
      <c r="Q21" s="9">
        <v>485</v>
      </c>
      <c r="R21" s="9">
        <v>453</v>
      </c>
      <c r="S21" s="9">
        <v>483</v>
      </c>
      <c r="T21" s="9">
        <v>378</v>
      </c>
      <c r="U21" s="9">
        <v>455</v>
      </c>
    </row>
    <row r="22" spans="1:21" s="6" customFormat="1" x14ac:dyDescent="0.2">
      <c r="A22" s="15" t="s">
        <v>17</v>
      </c>
      <c r="B22" s="9">
        <v>487</v>
      </c>
      <c r="C22" s="9">
        <v>601</v>
      </c>
      <c r="D22" s="9">
        <v>677</v>
      </c>
      <c r="E22" s="9">
        <v>513</v>
      </c>
      <c r="F22" s="9">
        <v>869</v>
      </c>
      <c r="G22" s="9">
        <v>462</v>
      </c>
      <c r="H22" s="9">
        <v>381</v>
      </c>
      <c r="I22" s="9">
        <v>334</v>
      </c>
      <c r="J22" s="9">
        <v>562</v>
      </c>
      <c r="K22" s="9">
        <v>382</v>
      </c>
      <c r="L22" s="9">
        <v>727</v>
      </c>
      <c r="M22" s="9">
        <v>855</v>
      </c>
      <c r="N22" s="9">
        <v>830</v>
      </c>
      <c r="O22" s="9">
        <v>418</v>
      </c>
      <c r="P22" s="9">
        <v>394</v>
      </c>
      <c r="Q22" s="9">
        <v>496</v>
      </c>
      <c r="R22" s="9">
        <v>453</v>
      </c>
      <c r="S22" s="9">
        <v>502</v>
      </c>
      <c r="T22" s="9">
        <v>373</v>
      </c>
      <c r="U22" s="9">
        <v>435</v>
      </c>
    </row>
    <row r="23" spans="1:21" s="6" customFormat="1" x14ac:dyDescent="0.2">
      <c r="A23" s="15" t="s">
        <v>18</v>
      </c>
      <c r="B23" s="9">
        <v>484</v>
      </c>
      <c r="C23" s="9">
        <v>654</v>
      </c>
      <c r="D23" s="9">
        <v>660</v>
      </c>
      <c r="E23" s="9">
        <v>555</v>
      </c>
      <c r="F23" s="9">
        <v>913</v>
      </c>
      <c r="G23" s="9">
        <v>477</v>
      </c>
      <c r="H23" s="9">
        <v>374</v>
      </c>
      <c r="I23" s="9">
        <v>326</v>
      </c>
      <c r="J23" s="9">
        <v>555</v>
      </c>
      <c r="K23" s="9">
        <v>394</v>
      </c>
      <c r="L23" s="9">
        <v>707</v>
      </c>
      <c r="M23" s="9">
        <v>855</v>
      </c>
      <c r="N23" s="9">
        <v>840</v>
      </c>
      <c r="O23" s="9">
        <v>424</v>
      </c>
      <c r="P23" s="9">
        <v>328</v>
      </c>
      <c r="Q23" s="9">
        <v>495</v>
      </c>
      <c r="R23" s="9">
        <v>448</v>
      </c>
      <c r="S23" s="9">
        <v>490</v>
      </c>
      <c r="T23" s="9">
        <v>377</v>
      </c>
      <c r="U23" s="9">
        <v>449</v>
      </c>
    </row>
    <row r="24" spans="1:21" s="6" customFormat="1" x14ac:dyDescent="0.2">
      <c r="A24" s="15" t="s">
        <v>8</v>
      </c>
      <c r="B24" s="9">
        <v>480</v>
      </c>
      <c r="C24" s="9">
        <v>550</v>
      </c>
      <c r="D24" s="9">
        <v>667</v>
      </c>
      <c r="E24" s="9">
        <v>481</v>
      </c>
      <c r="F24" s="9">
        <v>850</v>
      </c>
      <c r="G24" s="9">
        <v>465</v>
      </c>
      <c r="H24" s="9">
        <v>393</v>
      </c>
      <c r="I24" s="9">
        <v>325</v>
      </c>
      <c r="J24" s="9">
        <v>577</v>
      </c>
      <c r="K24" s="9">
        <v>370</v>
      </c>
      <c r="L24" s="9">
        <v>759</v>
      </c>
      <c r="M24" s="9">
        <v>868</v>
      </c>
      <c r="N24" s="9">
        <v>847</v>
      </c>
      <c r="O24" s="9">
        <v>431</v>
      </c>
      <c r="P24" s="9">
        <v>396</v>
      </c>
      <c r="Q24" s="9">
        <v>495</v>
      </c>
      <c r="R24" s="9">
        <v>453</v>
      </c>
      <c r="S24" s="9">
        <v>489</v>
      </c>
      <c r="T24" s="9">
        <v>394</v>
      </c>
      <c r="U24" s="9">
        <v>450</v>
      </c>
    </row>
    <row r="25" spans="1:21" s="6" customFormat="1" x14ac:dyDescent="0.2">
      <c r="A25" s="15" t="s">
        <v>9</v>
      </c>
      <c r="B25" s="9">
        <v>480</v>
      </c>
      <c r="C25" s="9">
        <v>565</v>
      </c>
      <c r="D25" s="9">
        <v>654</v>
      </c>
      <c r="E25" s="9">
        <v>501</v>
      </c>
      <c r="F25" s="9">
        <v>882</v>
      </c>
      <c r="G25" s="9">
        <v>467</v>
      </c>
      <c r="H25" s="9">
        <v>394</v>
      </c>
      <c r="I25" s="9">
        <v>324</v>
      </c>
      <c r="J25" s="9">
        <v>550</v>
      </c>
      <c r="K25" s="9">
        <v>387</v>
      </c>
      <c r="L25" s="9">
        <v>767</v>
      </c>
      <c r="M25" s="9">
        <v>859</v>
      </c>
      <c r="N25" s="9">
        <v>851</v>
      </c>
      <c r="O25" s="9">
        <v>411</v>
      </c>
      <c r="P25" s="9">
        <v>336</v>
      </c>
      <c r="Q25" s="9">
        <v>498</v>
      </c>
      <c r="R25" s="9">
        <v>450</v>
      </c>
      <c r="S25" s="9">
        <v>492</v>
      </c>
      <c r="T25" s="9">
        <v>389</v>
      </c>
      <c r="U25" s="9">
        <v>485</v>
      </c>
    </row>
    <row r="26" spans="1:21" s="6" customFormat="1" x14ac:dyDescent="0.2">
      <c r="A26" s="15" t="s">
        <v>10</v>
      </c>
      <c r="B26" s="9">
        <v>483</v>
      </c>
      <c r="C26" s="9">
        <v>598</v>
      </c>
      <c r="D26" s="9">
        <v>700</v>
      </c>
      <c r="E26" s="9">
        <v>506</v>
      </c>
      <c r="F26" s="9">
        <v>890</v>
      </c>
      <c r="G26" s="9">
        <v>472</v>
      </c>
      <c r="H26" s="9">
        <v>402</v>
      </c>
      <c r="I26" s="9">
        <v>331</v>
      </c>
      <c r="J26" s="9">
        <v>563</v>
      </c>
      <c r="K26" s="9">
        <v>371</v>
      </c>
      <c r="L26" s="9">
        <v>725</v>
      </c>
      <c r="M26" s="9">
        <v>885</v>
      </c>
      <c r="N26" s="9">
        <v>869</v>
      </c>
      <c r="O26" s="9">
        <v>417</v>
      </c>
      <c r="P26" s="9">
        <v>315</v>
      </c>
      <c r="Q26" s="9">
        <v>487</v>
      </c>
      <c r="R26" s="9">
        <v>451</v>
      </c>
      <c r="S26" s="9">
        <v>487</v>
      </c>
      <c r="T26" s="9">
        <v>377</v>
      </c>
      <c r="U26" s="9">
        <v>461</v>
      </c>
    </row>
    <row r="27" spans="1:21" s="6" customFormat="1" ht="30.75" customHeight="1" x14ac:dyDescent="0.2">
      <c r="A27" s="16" t="s">
        <v>42</v>
      </c>
      <c r="B27" s="20">
        <f>B10/B9*100</f>
        <v>100.61855670103093</v>
      </c>
      <c r="C27" s="20">
        <f t="shared" ref="C27:U27" si="0">C10/C9*100</f>
        <v>99.505766062602959</v>
      </c>
      <c r="D27" s="20">
        <f t="shared" si="0"/>
        <v>113.9871382636656</v>
      </c>
      <c r="E27" s="20">
        <f t="shared" si="0"/>
        <v>105.10204081632652</v>
      </c>
      <c r="F27" s="20">
        <f t="shared" si="0"/>
        <v>98.017621145374449</v>
      </c>
      <c r="G27" s="20">
        <f t="shared" si="0"/>
        <v>106.43678160919541</v>
      </c>
      <c r="H27" s="20">
        <f t="shared" si="0"/>
        <v>97.524752475247524</v>
      </c>
      <c r="I27" s="20">
        <f t="shared" si="0"/>
        <v>105.75079872204473</v>
      </c>
      <c r="J27" s="20">
        <f t="shared" si="0"/>
        <v>101.44927536231884</v>
      </c>
      <c r="K27" s="20">
        <f t="shared" si="0"/>
        <v>96.962025316455694</v>
      </c>
      <c r="L27" s="20">
        <f t="shared" si="0"/>
        <v>105.36723163841808</v>
      </c>
      <c r="M27" s="20">
        <f t="shared" si="0"/>
        <v>103.95209580838323</v>
      </c>
      <c r="N27" s="20">
        <f t="shared" si="0"/>
        <v>134.12698412698413</v>
      </c>
      <c r="O27" s="20">
        <f t="shared" si="0"/>
        <v>100.70754716981132</v>
      </c>
      <c r="P27" s="20">
        <f t="shared" si="0"/>
        <v>91.361256544502623</v>
      </c>
      <c r="Q27" s="20">
        <f t="shared" si="0"/>
        <v>100.20242914979758</v>
      </c>
      <c r="R27" s="20">
        <f t="shared" si="0"/>
        <v>101.57657657657657</v>
      </c>
      <c r="S27" s="20">
        <f t="shared" si="0"/>
        <v>102.76008492569002</v>
      </c>
      <c r="T27" s="20">
        <f t="shared" si="0"/>
        <v>106.09418282548478</v>
      </c>
      <c r="U27" s="20">
        <f t="shared" si="0"/>
        <v>84.299065420560751</v>
      </c>
    </row>
    <row r="28" spans="1:21" x14ac:dyDescent="0.2">
      <c r="O28" s="17"/>
      <c r="P28" s="18"/>
      <c r="Q28" s="18"/>
      <c r="R28" s="18"/>
      <c r="S28" s="18"/>
      <c r="T28" s="18"/>
      <c r="U28" s="18"/>
    </row>
    <row r="29" spans="1:21" x14ac:dyDescent="0.2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x14ac:dyDescent="0.2"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2:21" x14ac:dyDescent="0.2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</sheetData>
  <mergeCells count="24">
    <mergeCell ref="A1:U1"/>
    <mergeCell ref="A3:A5"/>
    <mergeCell ref="B3:U3"/>
    <mergeCell ref="B4:B5"/>
    <mergeCell ref="C4:C5"/>
    <mergeCell ref="D4:D5"/>
    <mergeCell ref="E4:E5"/>
    <mergeCell ref="F4:F5"/>
    <mergeCell ref="H4:H5"/>
    <mergeCell ref="R4:R5"/>
    <mergeCell ref="S4:S5"/>
    <mergeCell ref="U4:U5"/>
    <mergeCell ref="G4:G5"/>
    <mergeCell ref="I4:I5"/>
    <mergeCell ref="Q4:Q5"/>
    <mergeCell ref="L4:L5"/>
    <mergeCell ref="M4:M5"/>
    <mergeCell ref="B2:T2"/>
    <mergeCell ref="T4:T5"/>
    <mergeCell ref="J4:J5"/>
    <mergeCell ref="K4:K5"/>
    <mergeCell ref="N4:N5"/>
    <mergeCell ref="O4:O5"/>
    <mergeCell ref="P4:P5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2012-10-25T14:27:56Z</dcterms:modified>
</cp:coreProperties>
</file>